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EAPED 6 (d)" sheetId="1" r:id="rId1"/>
  </sheets>
  <externalReferences>
    <externalReference r:id="rId2"/>
    <externalReference r:id="rId3"/>
    <externalReference r:id="rId4"/>
    <externalReference r:id="rId5"/>
  </externalReferences>
  <definedNames>
    <definedName name="\0017">'[3]INGRESOS X CLAS. CMJ '!#REF!</definedName>
    <definedName name="\0170">'[3]INGRESOS X CLAS. CMJ '!#REF!</definedName>
    <definedName name="\0211">'[3]INGRESOS X CLAS. CMJ '!#REF!</definedName>
    <definedName name="\0288">'[3]INGRESOS X CLAS.'!#REF!</definedName>
    <definedName name="\0311">'[3]INGRESOS X CLAS. CMJ '!#REF!</definedName>
    <definedName name="\0327">'[3]INGRESOS X CLAS. CMJ '!#REF!</definedName>
    <definedName name="\0338">'[3]INGRESOS X CLAS.'!#REF!</definedName>
    <definedName name="\0377">'[3]INGRESOS X CLAS.'!#REF!</definedName>
    <definedName name="\0491">'[3]INGRESOS X CLAS. CMJ '!#REF!</definedName>
    <definedName name="\0796">'[3]INGRESOS X CLAS.'!#REF!</definedName>
    <definedName name="\0823">'[3]INGRESOS X CLAS. CMJ '!#REF!</definedName>
    <definedName name="\1022">'[3]INGRESOS X CLAS.'!#REF!</definedName>
    <definedName name="\1252">'[3]INGRESOS X CLAS.'!#REF!</definedName>
    <definedName name="\1271">'[3]INGRESOS X CLAS. CMJ '!#REF!</definedName>
    <definedName name="\1292">'[3]INGRESOS X CLAS. CMJ '!#REF!</definedName>
    <definedName name="\1366">'[3]INGRESOS X CLAS. CMJ '!#REF!</definedName>
    <definedName name="\1376">'[3]INGRESOS X CLAS.'!#REF!</definedName>
    <definedName name="\1498">'[3]INGRESOS X CLAS. CMJ '!#REF!</definedName>
    <definedName name="\1603">'[3]INGRESOS X CLAS.'!#REF!</definedName>
    <definedName name="\1643">'[3]INGRESOS X CLAS. CMJ '!#REF!</definedName>
    <definedName name="\1651">'[3]INGRESOS X CLAS.'!#REF!</definedName>
    <definedName name="\1688">'[3]INGRESOS X CLAS. CMJ '!#REF!</definedName>
    <definedName name="\1790">'[3]INGRESOS X CLAS.'!#REF!</definedName>
    <definedName name="\2105">'[3]INGRESOS X CLAS. CMJ '!#REF!</definedName>
    <definedName name="\2122">'[3]INGRESOS X CLAS. CMJ '!#REF!</definedName>
    <definedName name="\2169">'[3]INGRESOS X CLAS.'!#REF!</definedName>
    <definedName name="\2414">'[3]INGRESOS X CLAS. CMJ '!#REF!</definedName>
    <definedName name="\2507">'[3]INGRESOS X CLAS. CMJ '!#REF!</definedName>
    <definedName name="\2612">'[3]INGRESOS X CLAS. CMJ '!#REF!</definedName>
    <definedName name="\2655">'[3]INGRESOS X CLAS. CMJ '!#REF!</definedName>
    <definedName name="\2991">'[3]INGRESOS X CLAS.'!#REF!</definedName>
    <definedName name="\3321">'[3]INGRESOS X CLAS. CMJ '!#REF!</definedName>
    <definedName name="\3499">'[3]INGRESOS X CLAS.'!#REF!</definedName>
    <definedName name="\3528">'[3]INGRESOS X CLAS. CMJ '!#REF!</definedName>
    <definedName name="\3617">'[3]INGRESOS X CLAS. CMJ '!#REF!</definedName>
    <definedName name="\3874">'[3]INGRESOS X CLAS. CMJ '!#REF!</definedName>
    <definedName name="\3876">'[3]INGRESOS X CLAS. CMJ '!#REF!</definedName>
    <definedName name="\4486">'[3]INGRESOS X CLAS.'!#REF!</definedName>
    <definedName name="\4494">'[3]INGRESOS X CLAS.'!#REF!</definedName>
    <definedName name="\5225">'[3]INGRESOS X CLAS.'!#REF!</definedName>
    <definedName name="\5256">'[3]INGRESOS X CLAS.'!#REF!</definedName>
    <definedName name="\5263">'[3]INGRESOS X CLAS.'!#REF!</definedName>
    <definedName name="\5355">'[3]INGRESOS X CLAS. CMJ '!#REF!</definedName>
    <definedName name="\5537">'[3]INGRESOS X CLAS.'!#REF!</definedName>
    <definedName name="\5751">'[3]INGRESOS X CLAS.'!#REF!</definedName>
    <definedName name="\5948">'[3]INGRESOS X CLAS.'!#REF!</definedName>
    <definedName name="\6057">'[3]INGRESOS X CLAS. CMJ '!#REF!</definedName>
    <definedName name="\6332">'[3]INGRESOS X CLAS. CMJ '!#REF!</definedName>
    <definedName name="\6363">'[3]INGRESOS X CLAS.'!#REF!</definedName>
    <definedName name="\6451">'[3]INGRESOS X CLAS.'!#REF!</definedName>
    <definedName name="\6637">'[3]INGRESOS X CLAS.'!#REF!</definedName>
    <definedName name="\6691">'[3]INGRESOS X CLAS. CMJ '!#REF!</definedName>
    <definedName name="\6767">'[3]INGRESOS X CLAS. CMJ '!#REF!</definedName>
    <definedName name="\6833">'[3]INGRESOS X CLAS. CMJ '!#REF!</definedName>
    <definedName name="\6921">'[3]INGRESOS X CLAS.'!#REF!</definedName>
    <definedName name="\7094">'[3]INGRESOS X CLAS.'!#REF!</definedName>
    <definedName name="\7293">'[3]INGRESOS X CLAS.'!#REF!</definedName>
    <definedName name="\7481">'[3]INGRESOS X CLAS. CMJ '!#REF!</definedName>
    <definedName name="\7608">'[3]INGRESOS X CLAS. CMJ '!#REF!</definedName>
    <definedName name="\7686">'[3]INGRESOS X CLAS.'!#REF!</definedName>
    <definedName name="\7772">'[3]INGRESOS X CLAS.'!#REF!</definedName>
    <definedName name="\7951">'[3]INGRESOS X CLAS.'!#REF!</definedName>
    <definedName name="\7961">'[3]INGRESOS X CLAS.'!#REF!</definedName>
    <definedName name="\8021">'[3]INGRESOS X CLAS. CMJ '!#REF!</definedName>
    <definedName name="\8087">'[3]INGRESOS X CLAS.'!#REF!</definedName>
    <definedName name="\8524">'[3]INGRESOS X CLAS. CMJ '!#REF!</definedName>
    <definedName name="\9644">'[3]INGRESOS X CLAS.'!#REF!</definedName>
    <definedName name="\9645">'[3]INGRESOS X CLAS. CMJ '!#REF!</definedName>
    <definedName name="\9655">'[3]INGRESOS X CLAS. CMJ '!#REF!</definedName>
    <definedName name="\9787">'[3]INGRESOS X CLAS. CMJ '!#REF!</definedName>
    <definedName name="\9922">'[3]INGRESOS X CLAS. CMJ '!#REF!</definedName>
    <definedName name="_xlnm.Print_Area" localSheetId="0">'EAPED 6 (d)'!$A$1:$G$52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9" i="1"/>
  <c r="B8" i="1" s="1"/>
  <c r="C9" i="1"/>
  <c r="C8" i="1" s="1"/>
  <c r="C31" i="1" s="1"/>
  <c r="C72" i="1" s="1"/>
  <c r="D9" i="1"/>
  <c r="G9" i="1" s="1"/>
  <c r="G8" i="1" s="1"/>
  <c r="E9" i="1"/>
  <c r="E8" i="1" s="1"/>
  <c r="E31" i="1" s="1"/>
  <c r="E72" i="1" s="1"/>
  <c r="F9" i="1"/>
  <c r="F8" i="1" s="1"/>
  <c r="F31" i="1" s="1"/>
  <c r="F72" i="1" s="1"/>
  <c r="G10" i="1"/>
  <c r="B11" i="1"/>
  <c r="C11" i="1"/>
  <c r="D11" i="1"/>
  <c r="E11" i="1"/>
  <c r="F11" i="1"/>
  <c r="G12" i="1"/>
  <c r="G11" i="1" s="1"/>
  <c r="G13" i="1"/>
  <c r="G14" i="1"/>
  <c r="B15" i="1"/>
  <c r="C15" i="1"/>
  <c r="D15" i="1"/>
  <c r="E15" i="1"/>
  <c r="F15" i="1"/>
  <c r="G15" i="1"/>
  <c r="G16" i="1"/>
  <c r="G17" i="1"/>
  <c r="G18" i="1"/>
  <c r="D21" i="1"/>
  <c r="G21" i="1"/>
  <c r="G22" i="1"/>
  <c r="B23" i="1"/>
  <c r="C23" i="1"/>
  <c r="D23" i="1"/>
  <c r="E23" i="1"/>
  <c r="E20" i="1" s="1"/>
  <c r="F23" i="1"/>
  <c r="F20" i="1" s="1"/>
  <c r="G23" i="1"/>
  <c r="G24" i="1"/>
  <c r="G25" i="1"/>
  <c r="G26" i="1"/>
  <c r="B27" i="1"/>
  <c r="B20" i="1" s="1"/>
  <c r="C27" i="1"/>
  <c r="C20" i="1" s="1"/>
  <c r="D27" i="1"/>
  <c r="D20" i="1" s="1"/>
  <c r="E27" i="1"/>
  <c r="F27" i="1"/>
  <c r="G28" i="1"/>
  <c r="G27" i="1" s="1"/>
  <c r="G29" i="1"/>
  <c r="G30" i="1"/>
  <c r="B31" i="1" l="1"/>
  <c r="B72" i="1" s="1"/>
  <c r="G20" i="1"/>
  <c r="G31" i="1" s="1"/>
  <c r="G72" i="1" s="1"/>
  <c r="D8" i="1"/>
  <c r="D31" i="1" s="1"/>
  <c r="D72" i="1" s="1"/>
</calcChain>
</file>

<file path=xl/sharedStrings.xml><?xml version="1.0" encoding="utf-8"?>
<sst xmlns="http://schemas.openxmlformats.org/spreadsheetml/2006/main" count="35" uniqueCount="29">
  <si>
    <t xml:space="preserve">Total del Gasto en Servicios Personales      </t>
  </si>
  <si>
    <t>Sentencias laborales definitivas</t>
  </si>
  <si>
    <t xml:space="preserve"> Nombre del Programa o Ley 2</t>
  </si>
  <si>
    <t xml:space="preserve"> Nombre del Programa o Ley 1</t>
  </si>
  <si>
    <t xml:space="preserve">Gastos asociados a la implementación de nuevas leyes federales o reformas a las mismas </t>
  </si>
  <si>
    <t>Seguridad Pública</t>
  </si>
  <si>
    <t xml:space="preserve"> Personal Médico, Paramédico y afín</t>
  </si>
  <si>
    <t xml:space="preserve"> Personal Administrativo</t>
  </si>
  <si>
    <t>Servicios de Salud</t>
  </si>
  <si>
    <t>Magisterio</t>
  </si>
  <si>
    <t>Personal Administrativo y de Servicio Público</t>
  </si>
  <si>
    <t xml:space="preserve">Gasto Etiquetado </t>
  </si>
  <si>
    <t xml:space="preserve">Gastos asociados a la implementación de nuevas leyes federales o reformas a las mismas  </t>
  </si>
  <si>
    <t xml:space="preserve"> Servicios de Salud </t>
  </si>
  <si>
    <t xml:space="preserve"> Magisterio</t>
  </si>
  <si>
    <t xml:space="preserve"> Personal Administrativo y de Servicio Público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</si>
  <si>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</si>
  <si>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</si>
  <si>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</si>
  <si>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</si>
  <si>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</si>
  <si>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</si>
  <si>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</si>
  <si>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</si>
  <si>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</t>
  </si>
  <si>
    <t>(PESOS)</t>
  </si>
  <si>
    <t xml:space="preserve">
ESTADO ANALÍTICO DEL EJERCICIO DEL PRESUPUESTO DE EGRESOS DETALLADO - LDF 
CLASIFICACIÓN DE SERVICIOS PERSONALES POR CATEGORÍA 
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</si>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</sst>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4.5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4" fillId="0" borderId="0" xfId="0" applyFont="1" applyFill="1" applyBorder="1" applyAlignment="1">
      <alignment wrapText="1"/>
    </xf>
    <xf numFmtId="0" fontId="3" fillId="0" borderId="0" xfId="0" applyFont="1" applyFill="1"/>
    <xf numFmtId="164" fontId="5" fillId="0" borderId="1" xfId="1" applyNumberFormat="1" applyFont="1" applyFill="1" applyBorder="1"/>
    <xf numFmtId="0" fontId="5" fillId="0" borderId="1" xfId="0" applyFont="1" applyFill="1" applyBorder="1" applyAlignment="1">
      <alignment wrapText="1"/>
    </xf>
    <xf numFmtId="164" fontId="6" fillId="0" borderId="2" xfId="1" applyNumberFormat="1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left" indent="2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/>
    <xf numFmtId="164" fontId="5" fillId="0" borderId="2" xfId="1" applyNumberFormat="1" applyFont="1" applyFill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32</xdr:row>
      <xdr:rowOff>577102</xdr:rowOff>
    </xdr:from>
    <xdr:to>
      <xdr:col>1</xdr:col>
      <xdr:colOff>142875</xdr:colOff>
      <xdr:row>43</xdr:row>
      <xdr:rowOff>10271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206" y="6282577"/>
          <a:ext cx="893669" cy="191919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 </a:t>
          </a:r>
        </a:p>
        <a:p>
          <a:pPr algn="ctr">
            <a:lnSpc>
              <a:spcPts val="700"/>
            </a:lnSpc>
          </a:pPr>
          <a:endParaRPr lang="es-ES" sz="1300" b="1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ts val="700"/>
            </a:lnSpc>
          </a:pPr>
          <a:r>
            <a:rPr lang="es-E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9471</xdr:colOff>
      <xdr:row>32</xdr:row>
      <xdr:rowOff>509867</xdr:rowOff>
    </xdr:from>
    <xdr:to>
      <xdr:col>3</xdr:col>
      <xdr:colOff>222250</xdr:colOff>
      <xdr:row>43</xdr:row>
      <xdr:rowOff>104588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71471" y="6282017"/>
          <a:ext cx="1736779" cy="201407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Recusos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 de Sífinancia </a:t>
          </a:r>
        </a:p>
        <a:p>
          <a:pPr algn="ctr">
            <a:lnSpc>
              <a:spcPts val="7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61443</xdr:colOff>
      <xdr:row>32</xdr:row>
      <xdr:rowOff>529477</xdr:rowOff>
    </xdr:from>
    <xdr:to>
      <xdr:col>5</xdr:col>
      <xdr:colOff>15875</xdr:colOff>
      <xdr:row>42</xdr:row>
      <xdr:rowOff>79375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347443" y="6282577"/>
          <a:ext cx="1478432" cy="179779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/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1247586</xdr:colOff>
      <xdr:row>32</xdr:row>
      <xdr:rowOff>493459</xdr:rowOff>
    </xdr:from>
    <xdr:to>
      <xdr:col>7</xdr:col>
      <xdr:colOff>0</xdr:colOff>
      <xdr:row>42</xdr:row>
      <xdr:rowOff>111124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3809811" y="6284659"/>
          <a:ext cx="1524189" cy="18274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T.C. Humberto Equihua Equihua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Encargado de la Gerencia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2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587500" cy="1265464"/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0"/>
          <a:ext cx="1587500" cy="126546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1149350</xdr:colOff>
      <xdr:row>0</xdr:row>
      <xdr:rowOff>44450</xdr:rowOff>
    </xdr:from>
    <xdr:ext cx="1544865" cy="1268640"/>
    <xdr:pic>
      <xdr:nvPicPr>
        <xdr:cNvPr id="7" name="Imagen 6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8825" y="44450"/>
          <a:ext cx="1544865" cy="126864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746125</xdr:colOff>
      <xdr:row>45</xdr:row>
      <xdr:rowOff>97117</xdr:rowOff>
    </xdr:from>
    <xdr:to>
      <xdr:col>1</xdr:col>
      <xdr:colOff>1109381</xdr:colOff>
      <xdr:row>50</xdr:row>
      <xdr:rowOff>0</xdr:rowOff>
    </xdr:to>
    <xdr:sp macro="" textlink="">
      <xdr:nvSpPr>
        <xdr:cNvPr id="8" name="2 CuadroText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46125" y="8669617"/>
          <a:ext cx="782356" cy="85538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1016000</xdr:colOff>
      <xdr:row>44</xdr:row>
      <xdr:rowOff>148476</xdr:rowOff>
    </xdr:from>
    <xdr:to>
      <xdr:col>4</xdr:col>
      <xdr:colOff>47624</xdr:colOff>
      <xdr:row>50</xdr:row>
      <xdr:rowOff>47625</xdr:rowOff>
    </xdr:to>
    <xdr:sp macro="" textlink="">
      <xdr:nvSpPr>
        <xdr:cNvPr id="9" name="3 CuadroTexto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520825" y="8530476"/>
          <a:ext cx="1574799" cy="10421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9335</xdr:colOff>
      <xdr:row>45</xdr:row>
      <xdr:rowOff>144210</xdr:rowOff>
    </xdr:from>
    <xdr:to>
      <xdr:col>6</xdr:col>
      <xdr:colOff>746125</xdr:colOff>
      <xdr:row>51</xdr:row>
      <xdr:rowOff>79375</xdr:rowOff>
    </xdr:to>
    <xdr:sp macro="" textlink="">
      <xdr:nvSpPr>
        <xdr:cNvPr id="10" name="4 CuadroTexto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3057335" y="8716710"/>
          <a:ext cx="2260790" cy="10781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___________________________________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2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2</xdr:col>
      <xdr:colOff>392205</xdr:colOff>
      <xdr:row>17</xdr:row>
      <xdr:rowOff>44823</xdr:rowOff>
    </xdr:from>
    <xdr:ext cx="4746625" cy="571500"/>
    <xdr:sp macro="" textlink="">
      <xdr:nvSpPr>
        <xdr:cNvPr id="11" name="15 Rectángulo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/>
      </xdr:nvSpPr>
      <xdr:spPr>
        <a:xfrm>
          <a:off x="1916205" y="3283323"/>
          <a:ext cx="4746625" cy="5715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2400" b="0" cap="none" spc="0">
              <a:ln>
                <a:noFill/>
              </a:ln>
              <a:solidFill>
                <a:schemeClr val="tx1"/>
              </a:solidFill>
              <a:effectLst/>
            </a:rPr>
            <a:t>SIN INFORMACION QUE REVELAR</a:t>
          </a:r>
          <a:endParaRPr lang="es-ES" sz="2400" b="0" cap="none" spc="50">
            <a:ln w="11430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a)"/>
    </sheetNames>
    <sheetDataSet>
      <sheetData sheetId="0"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 5"/>
    </sheetNames>
    <sheetDataSet>
      <sheetData sheetId="0">
        <row r="4">
          <cell r="A4" t="str">
            <v xml:space="preserve"> DEL 01 DE ENERO AL 30 DE NOVIEMBRE DEL 2023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 7 (a)"/>
      <sheetName val="PE 7 (b)"/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showGridLines="0" tabSelected="1" zoomScale="70" zoomScaleNormal="70" workbookViewId="0">
      <selection activeCell="B25" sqref="B25"/>
    </sheetView>
  </sheetViews>
  <sheetFormatPr baseColWidth="10" defaultRowHeight="14.25" x14ac:dyDescent="0.2"/>
  <cols>
    <col min="1" max="1" width="41.28515625" style="1" customWidth="1"/>
    <col min="2" max="7" width="20.28515625" style="1" customWidth="1"/>
    <col min="8" max="8" width="11.42578125" style="1"/>
    <col min="9" max="9" width="10.7109375" style="1" customWidth="1"/>
    <col min="10" max="16384" width="11.42578125" style="1"/>
  </cols>
  <sheetData>
    <row r="1" spans="1:7" s="24" customFormat="1" ht="23.25" x14ac:dyDescent="0.35">
      <c r="A1" s="25" t="s">
        <v>28</v>
      </c>
      <c r="B1" s="25"/>
      <c r="C1" s="25"/>
      <c r="D1" s="25"/>
      <c r="E1" s="25"/>
      <c r="F1" s="25"/>
      <c r="G1" s="25"/>
    </row>
    <row r="2" spans="1:7" s="24" customFormat="1" ht="23.25" x14ac:dyDescent="0.35">
      <c r="A2" s="25" t="s">
        <v>27</v>
      </c>
      <c r="B2" s="25"/>
      <c r="C2" s="25"/>
      <c r="D2" s="25"/>
      <c r="E2" s="25"/>
      <c r="F2" s="25"/>
      <c r="G2" s="25"/>
    </row>
    <row r="3" spans="1:7" ht="66" customHeight="1" x14ac:dyDescent="0.2">
      <c r="A3" s="23" t="s">
        <v>26</v>
      </c>
      <c r="B3" s="23"/>
      <c r="C3" s="23"/>
      <c r="D3" s="23"/>
      <c r="E3" s="23"/>
      <c r="F3" s="23"/>
      <c r="G3" s="23"/>
    </row>
    <row r="4" spans="1:7" ht="26.25" customHeight="1" x14ac:dyDescent="0.2">
      <c r="A4" s="22" t="str">
        <f>+'[2]EAID 5'!A4:G4</f>
        <v xml:space="preserve"> DEL 01 DE ENERO AL 30 DE NOVIEMBRE DEL 2023</v>
      </c>
      <c r="B4" s="22"/>
      <c r="C4" s="22"/>
      <c r="D4" s="22"/>
      <c r="E4" s="22"/>
      <c r="F4" s="22"/>
      <c r="G4" s="22"/>
    </row>
    <row r="5" spans="1:7" ht="26.25" customHeight="1" x14ac:dyDescent="0.2">
      <c r="A5" s="21" t="s">
        <v>25</v>
      </c>
      <c r="B5" s="21"/>
      <c r="C5" s="21"/>
      <c r="D5" s="21"/>
      <c r="E5" s="21"/>
      <c r="F5" s="21"/>
      <c r="G5" s="21"/>
    </row>
    <row r="6" spans="1:7" s="2" customFormat="1" ht="15" customHeight="1" x14ac:dyDescent="0.2">
      <c r="A6" s="20" t="s">
        <v>24</v>
      </c>
      <c r="B6" s="19" t="s">
        <v>23</v>
      </c>
      <c r="C6" s="19"/>
      <c r="D6" s="19"/>
      <c r="E6" s="19"/>
      <c r="F6" s="19"/>
      <c r="G6" s="18" t="s">
        <v>22</v>
      </c>
    </row>
    <row r="7" spans="1:7" s="2" customFormat="1" ht="47.25" customHeight="1" x14ac:dyDescent="0.2">
      <c r="A7" s="17"/>
      <c r="B7" s="16" t="s">
        <v>21</v>
      </c>
      <c r="C7" s="16" t="s">
        <v>20</v>
      </c>
      <c r="D7" s="15" t="s">
        <v>19</v>
      </c>
      <c r="E7" s="15" t="s">
        <v>18</v>
      </c>
      <c r="F7" s="15" t="s">
        <v>17</v>
      </c>
      <c r="G7" s="14"/>
    </row>
    <row r="8" spans="1:7" s="2" customFormat="1" ht="20.25" customHeight="1" x14ac:dyDescent="0.25">
      <c r="A8" s="12" t="s">
        <v>16</v>
      </c>
      <c r="B8" s="13">
        <f>B9+B10+B11+B14+B15+B18</f>
        <v>0</v>
      </c>
      <c r="C8" s="13">
        <f>C9+C10+C11+C14+C15+C18</f>
        <v>0</v>
      </c>
      <c r="D8" s="13">
        <f>D9+D10+D11+D14+D15+D18</f>
        <v>0</v>
      </c>
      <c r="E8" s="13">
        <f>E9+E10+E11+E14+E15+E18</f>
        <v>0</v>
      </c>
      <c r="F8" s="13">
        <f>F9+F10+F11+F14+F15+F18</f>
        <v>0</v>
      </c>
      <c r="G8" s="13">
        <f>G9+G10+G11+G14+G15+G18</f>
        <v>0</v>
      </c>
    </row>
    <row r="9" spans="1:7" s="2" customFormat="1" ht="20.25" customHeight="1" x14ac:dyDescent="0.25">
      <c r="A9" s="11" t="s">
        <v>15</v>
      </c>
      <c r="B9" s="8">
        <f>+'[1]EAPED 6 (a)'!C9</f>
        <v>0</v>
      </c>
      <c r="C9" s="8">
        <f>+'[1]EAPED 6 (a)'!D9</f>
        <v>0</v>
      </c>
      <c r="D9" s="8">
        <f>+B9+C9</f>
        <v>0</v>
      </c>
      <c r="E9" s="8">
        <f>+'[1]EAPED 6 (a)'!F9</f>
        <v>0</v>
      </c>
      <c r="F9" s="8">
        <f>+'[1]EAPED 6 (a)'!G9</f>
        <v>0</v>
      </c>
      <c r="G9" s="8">
        <f>D9-E9</f>
        <v>0</v>
      </c>
    </row>
    <row r="10" spans="1:7" s="2" customFormat="1" ht="20.25" customHeight="1" x14ac:dyDescent="0.25">
      <c r="A10" s="9" t="s">
        <v>14</v>
      </c>
      <c r="B10" s="8"/>
      <c r="C10" s="8"/>
      <c r="D10" s="8"/>
      <c r="E10" s="8"/>
      <c r="F10" s="8"/>
      <c r="G10" s="8">
        <f>D10-E10</f>
        <v>0</v>
      </c>
    </row>
    <row r="11" spans="1:7" s="2" customFormat="1" ht="20.25" customHeight="1" x14ac:dyDescent="0.25">
      <c r="A11" s="9" t="s">
        <v>13</v>
      </c>
      <c r="B11" s="8">
        <f>B12+B13</f>
        <v>0</v>
      </c>
      <c r="C11" s="8">
        <f>C12+C13</f>
        <v>0</v>
      </c>
      <c r="D11" s="8">
        <f>D12+D13</f>
        <v>0</v>
      </c>
      <c r="E11" s="8">
        <f>E12+E13</f>
        <v>0</v>
      </c>
      <c r="F11" s="8">
        <f>F12+F13</f>
        <v>0</v>
      </c>
      <c r="G11" s="8">
        <f>G12+G13</f>
        <v>0</v>
      </c>
    </row>
    <row r="12" spans="1:7" s="2" customFormat="1" ht="20.25" customHeight="1" x14ac:dyDescent="0.25">
      <c r="A12" s="10" t="s">
        <v>7</v>
      </c>
      <c r="B12" s="8"/>
      <c r="C12" s="8"/>
      <c r="D12" s="8"/>
      <c r="E12" s="8"/>
      <c r="F12" s="8"/>
      <c r="G12" s="8">
        <f>D12-E12</f>
        <v>0</v>
      </c>
    </row>
    <row r="13" spans="1:7" s="2" customFormat="1" ht="20.25" customHeight="1" x14ac:dyDescent="0.25">
      <c r="A13" s="10" t="s">
        <v>6</v>
      </c>
      <c r="B13" s="8"/>
      <c r="C13" s="8"/>
      <c r="D13" s="8"/>
      <c r="E13" s="8"/>
      <c r="F13" s="8"/>
      <c r="G13" s="8">
        <f>D13-E13</f>
        <v>0</v>
      </c>
    </row>
    <row r="14" spans="1:7" s="2" customFormat="1" ht="20.25" customHeight="1" x14ac:dyDescent="0.25">
      <c r="A14" s="9" t="s">
        <v>5</v>
      </c>
      <c r="B14" s="8"/>
      <c r="C14" s="8"/>
      <c r="D14" s="8"/>
      <c r="E14" s="8"/>
      <c r="F14" s="8"/>
      <c r="G14" s="8">
        <f>D14-E14</f>
        <v>0</v>
      </c>
    </row>
    <row r="15" spans="1:7" s="2" customFormat="1" ht="20.25" customHeight="1" x14ac:dyDescent="0.25">
      <c r="A15" s="11" t="s">
        <v>12</v>
      </c>
      <c r="B15" s="8">
        <f>B16+B17</f>
        <v>0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</row>
    <row r="16" spans="1:7" s="2" customFormat="1" ht="20.25" customHeight="1" x14ac:dyDescent="0.25">
      <c r="A16" s="10" t="s">
        <v>3</v>
      </c>
      <c r="B16" s="8"/>
      <c r="C16" s="8"/>
      <c r="D16" s="8"/>
      <c r="E16" s="8"/>
      <c r="F16" s="8"/>
      <c r="G16" s="8">
        <f>D16-E16</f>
        <v>0</v>
      </c>
    </row>
    <row r="17" spans="1:7" s="2" customFormat="1" ht="20.25" customHeight="1" x14ac:dyDescent="0.25">
      <c r="A17" s="10" t="s">
        <v>2</v>
      </c>
      <c r="B17" s="8"/>
      <c r="C17" s="8"/>
      <c r="D17" s="8"/>
      <c r="E17" s="8"/>
      <c r="F17" s="8"/>
      <c r="G17" s="8">
        <f>D17-E17</f>
        <v>0</v>
      </c>
    </row>
    <row r="18" spans="1:7" s="2" customFormat="1" ht="20.25" customHeight="1" x14ac:dyDescent="0.25">
      <c r="A18" s="9" t="s">
        <v>1</v>
      </c>
      <c r="B18" s="8"/>
      <c r="C18" s="8"/>
      <c r="D18" s="8"/>
      <c r="E18" s="8"/>
      <c r="F18" s="8"/>
      <c r="G18" s="8">
        <f>D18-E18</f>
        <v>0</v>
      </c>
    </row>
    <row r="19" spans="1:7" s="2" customFormat="1" ht="20.25" customHeight="1" x14ac:dyDescent="0.25">
      <c r="A19" s="9"/>
      <c r="B19" s="8"/>
      <c r="C19" s="8"/>
      <c r="D19" s="8"/>
      <c r="E19" s="8"/>
      <c r="F19" s="8"/>
      <c r="G19" s="8"/>
    </row>
    <row r="20" spans="1:7" s="2" customFormat="1" ht="20.25" customHeight="1" x14ac:dyDescent="0.25">
      <c r="A20" s="12" t="s">
        <v>11</v>
      </c>
      <c r="B20" s="8">
        <f>B21+B22+B23+B26+B27+B30</f>
        <v>0</v>
      </c>
      <c r="C20" s="8">
        <f>C21+C22+C23+C26+C27+C30</f>
        <v>0</v>
      </c>
      <c r="D20" s="8">
        <f>D21+D22+D23+D26+D27+D30</f>
        <v>0</v>
      </c>
      <c r="E20" s="8">
        <f>E21+E22+E23+E26+E27+E30</f>
        <v>0</v>
      </c>
      <c r="F20" s="8">
        <f>F21+F22+F23+F26+F27+F30</f>
        <v>0</v>
      </c>
      <c r="G20" s="8">
        <f>G21+G22+G23+G26+G27+G30</f>
        <v>0</v>
      </c>
    </row>
    <row r="21" spans="1:7" s="2" customFormat="1" ht="20.25" customHeight="1" x14ac:dyDescent="0.25">
      <c r="A21" s="11" t="s">
        <v>10</v>
      </c>
      <c r="B21" s="8">
        <v>0</v>
      </c>
      <c r="C21" s="8">
        <v>0</v>
      </c>
      <c r="D21" s="8">
        <f>+B21+C21</f>
        <v>0</v>
      </c>
      <c r="E21" s="8">
        <v>0</v>
      </c>
      <c r="F21" s="8">
        <v>0</v>
      </c>
      <c r="G21" s="8">
        <f>D21-E21</f>
        <v>0</v>
      </c>
    </row>
    <row r="22" spans="1:7" s="2" customFormat="1" ht="20.25" customHeight="1" x14ac:dyDescent="0.25">
      <c r="A22" s="9" t="s">
        <v>9</v>
      </c>
      <c r="B22" s="8"/>
      <c r="C22" s="8"/>
      <c r="D22" s="8"/>
      <c r="E22" s="8"/>
      <c r="F22" s="8"/>
      <c r="G22" s="8">
        <f>D22-E22</f>
        <v>0</v>
      </c>
    </row>
    <row r="23" spans="1:7" s="2" customFormat="1" ht="20.25" customHeight="1" x14ac:dyDescent="0.25">
      <c r="A23" s="9" t="s">
        <v>8</v>
      </c>
      <c r="B23" s="8">
        <f>B24+B25</f>
        <v>0</v>
      </c>
      <c r="C23" s="8">
        <f>C24+C25</f>
        <v>0</v>
      </c>
      <c r="D23" s="8">
        <f>D24+D25</f>
        <v>0</v>
      </c>
      <c r="E23" s="8">
        <f>E24+E25</f>
        <v>0</v>
      </c>
      <c r="F23" s="8">
        <f>F24+F25</f>
        <v>0</v>
      </c>
      <c r="G23" s="8">
        <f>G24+G25</f>
        <v>0</v>
      </c>
    </row>
    <row r="24" spans="1:7" s="2" customFormat="1" ht="20.25" customHeight="1" x14ac:dyDescent="0.25">
      <c r="A24" s="10" t="s">
        <v>7</v>
      </c>
      <c r="B24" s="8"/>
      <c r="C24" s="8"/>
      <c r="D24" s="8"/>
      <c r="E24" s="8"/>
      <c r="F24" s="8"/>
      <c r="G24" s="8">
        <f>D24-E24</f>
        <v>0</v>
      </c>
    </row>
    <row r="25" spans="1:7" s="2" customFormat="1" ht="20.25" customHeight="1" x14ac:dyDescent="0.25">
      <c r="A25" s="10" t="s">
        <v>6</v>
      </c>
      <c r="B25" s="8"/>
      <c r="C25" s="8"/>
      <c r="D25" s="8"/>
      <c r="E25" s="8"/>
      <c r="F25" s="8"/>
      <c r="G25" s="8">
        <f>D25-E25</f>
        <v>0</v>
      </c>
    </row>
    <row r="26" spans="1:7" s="2" customFormat="1" ht="20.25" customHeight="1" x14ac:dyDescent="0.25">
      <c r="A26" s="9" t="s">
        <v>5</v>
      </c>
      <c r="B26" s="8"/>
      <c r="C26" s="8"/>
      <c r="D26" s="8"/>
      <c r="E26" s="8"/>
      <c r="F26" s="8"/>
      <c r="G26" s="8">
        <f>D26-E26</f>
        <v>0</v>
      </c>
    </row>
    <row r="27" spans="1:7" s="2" customFormat="1" ht="20.25" customHeight="1" x14ac:dyDescent="0.25">
      <c r="A27" s="11" t="s">
        <v>4</v>
      </c>
      <c r="B27" s="8">
        <f>B28+B29</f>
        <v>0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</row>
    <row r="28" spans="1:7" s="2" customFormat="1" ht="20.25" customHeight="1" x14ac:dyDescent="0.25">
      <c r="A28" s="10" t="s">
        <v>3</v>
      </c>
      <c r="B28" s="8"/>
      <c r="C28" s="8"/>
      <c r="D28" s="8"/>
      <c r="E28" s="8"/>
      <c r="F28" s="8"/>
      <c r="G28" s="8">
        <f>D28-E28</f>
        <v>0</v>
      </c>
    </row>
    <row r="29" spans="1:7" s="2" customFormat="1" ht="20.25" customHeight="1" x14ac:dyDescent="0.25">
      <c r="A29" s="10" t="s">
        <v>2</v>
      </c>
      <c r="B29" s="8"/>
      <c r="C29" s="8"/>
      <c r="D29" s="8"/>
      <c r="E29" s="8"/>
      <c r="F29" s="8"/>
      <c r="G29" s="8">
        <f>D29-E29</f>
        <v>0</v>
      </c>
    </row>
    <row r="30" spans="1:7" s="2" customFormat="1" ht="20.25" customHeight="1" x14ac:dyDescent="0.25">
      <c r="A30" s="9" t="s">
        <v>1</v>
      </c>
      <c r="B30" s="8"/>
      <c r="C30" s="8"/>
      <c r="D30" s="8"/>
      <c r="E30" s="8"/>
      <c r="F30" s="8"/>
      <c r="G30" s="8">
        <f>D30-E30</f>
        <v>0</v>
      </c>
    </row>
    <row r="31" spans="1:7" s="2" customFormat="1" ht="20.25" customHeight="1" x14ac:dyDescent="0.25">
      <c r="A31" s="7" t="s">
        <v>0</v>
      </c>
      <c r="B31" s="6">
        <f>B8+B20</f>
        <v>0</v>
      </c>
      <c r="C31" s="6">
        <f>C8+C20</f>
        <v>0</v>
      </c>
      <c r="D31" s="6">
        <f>D8+D20</f>
        <v>0</v>
      </c>
      <c r="E31" s="6">
        <f>E8+E20</f>
        <v>0</v>
      </c>
      <c r="F31" s="6">
        <f>F8+F20</f>
        <v>0</v>
      </c>
      <c r="G31" s="6">
        <f>G8+G20</f>
        <v>0</v>
      </c>
    </row>
    <row r="33" ht="79.5" customHeight="1" x14ac:dyDescent="0.2"/>
    <row r="34" s="5" customFormat="1" ht="12.75" x14ac:dyDescent="0.2"/>
    <row r="35" s="5" customFormat="1" ht="12.75" x14ac:dyDescent="0.2"/>
    <row r="36" s="5" customFormat="1" ht="12.75" x14ac:dyDescent="0.2"/>
    <row r="37" s="5" customFormat="1" ht="12.75" x14ac:dyDescent="0.2"/>
    <row r="38" s="5" customFormat="1" ht="27.75" customHeight="1" x14ac:dyDescent="0.2"/>
    <row r="39" s="5" customFormat="1" ht="12.75" x14ac:dyDescent="0.2"/>
    <row r="40" s="5" customFormat="1" ht="12.75" x14ac:dyDescent="0.2"/>
    <row r="41" s="5" customFormat="1" ht="12.75" x14ac:dyDescent="0.2"/>
    <row r="42" s="5" customFormat="1" ht="12.75" x14ac:dyDescent="0.2"/>
    <row r="43" s="5" customFormat="1" ht="12.75" x14ac:dyDescent="0.2"/>
    <row r="44" s="5" customFormat="1" ht="12.75" x14ac:dyDescent="0.2"/>
    <row r="45" s="2" customFormat="1" ht="12.75" x14ac:dyDescent="0.2"/>
    <row r="46" s="2" customFormat="1" ht="12.75" x14ac:dyDescent="0.2"/>
    <row r="47" ht="79.5" customHeight="1" x14ac:dyDescent="0.2"/>
    <row r="48" s="5" customFormat="1" ht="48.75" customHeight="1" x14ac:dyDescent="0.2"/>
    <row r="49" s="5" customFormat="1" ht="12.75" x14ac:dyDescent="0.2"/>
    <row r="50" s="5" customFormat="1" ht="12.75" x14ac:dyDescent="0.2"/>
    <row r="51" s="5" customFormat="1" ht="12.75" x14ac:dyDescent="0.2"/>
    <row r="52" s="5" customFormat="1" ht="12.75" x14ac:dyDescent="0.2"/>
    <row r="53" s="5" customFormat="1" ht="12.75" x14ac:dyDescent="0.2"/>
    <row r="54" s="5" customFormat="1" ht="12.75" x14ac:dyDescent="0.2"/>
    <row r="55" s="5" customFormat="1" ht="12.75" x14ac:dyDescent="0.2"/>
    <row r="56" s="5" customFormat="1" ht="12.75" x14ac:dyDescent="0.2"/>
    <row r="57" s="5" customFormat="1" ht="12.75" x14ac:dyDescent="0.2"/>
    <row r="58" s="5" customFormat="1" ht="12.75" x14ac:dyDescent="0.2"/>
    <row r="59" s="2" customFormat="1" ht="12.75" x14ac:dyDescent="0.2"/>
    <row r="60" s="2" customFormat="1" ht="12.75" x14ac:dyDescent="0.2"/>
    <row r="61" s="2" customFormat="1" ht="12.75" x14ac:dyDescent="0.2"/>
    <row r="62" s="2" customFormat="1" ht="12.75" x14ac:dyDescent="0.2"/>
    <row r="63" s="2" customFormat="1" ht="12.75" x14ac:dyDescent="0.2"/>
    <row r="64" s="2" customFormat="1" ht="12.75" x14ac:dyDescent="0.2"/>
    <row r="65" spans="1:7" s="2" customFormat="1" ht="12.75" x14ac:dyDescent="0.2"/>
    <row r="66" spans="1:7" s="2" customFormat="1" ht="12.75" x14ac:dyDescent="0.2"/>
    <row r="67" spans="1:7" s="2" customFormat="1" ht="12.75" x14ac:dyDescent="0.2"/>
    <row r="68" spans="1:7" s="2" customFormat="1" ht="12.75" x14ac:dyDescent="0.2"/>
    <row r="69" spans="1:7" s="2" customFormat="1" ht="12.75" x14ac:dyDescent="0.2"/>
    <row r="70" spans="1:7" s="2" customFormat="1" ht="12.75" x14ac:dyDescent="0.2"/>
    <row r="71" spans="1:7" s="2" customFormat="1" ht="12.75" x14ac:dyDescent="0.2"/>
    <row r="72" spans="1:7" s="2" customFormat="1" ht="54.75" customHeight="1" x14ac:dyDescent="0.2">
      <c r="A72" s="4"/>
      <c r="B72" s="3">
        <f>+B31-'[1]EAPED 6 (a)'!C9</f>
        <v>0</v>
      </c>
      <c r="C72" s="3">
        <f>+C31-'[1]EAPED 6 (a)'!D9</f>
        <v>0</v>
      </c>
      <c r="D72" s="3">
        <f>+D31-'[1]EAPED 6 (a)'!E9</f>
        <v>0</v>
      </c>
      <c r="E72" s="3">
        <f>+E31-'[1]EAPED 6 (a)'!F9</f>
        <v>0</v>
      </c>
      <c r="F72" s="3">
        <f>+F31-'[1]EAPED 6 (a)'!G9</f>
        <v>0</v>
      </c>
      <c r="G72" s="3">
        <f>+G31-'[1]EAPED 6 (a)'!H9</f>
        <v>0</v>
      </c>
    </row>
    <row r="73" spans="1:7" s="2" customFormat="1" ht="12.75" x14ac:dyDescent="0.2"/>
    <row r="74" spans="1:7" s="2" customFormat="1" ht="12.75" x14ac:dyDescent="0.2"/>
    <row r="75" spans="1:7" s="2" customFormat="1" ht="12.75" x14ac:dyDescent="0.2"/>
    <row r="76" spans="1:7" s="2" customFormat="1" ht="12.75" x14ac:dyDescent="0.2"/>
    <row r="77" spans="1:7" s="2" customFormat="1" ht="12.75" x14ac:dyDescent="0.2"/>
    <row r="78" spans="1:7" s="2" customFormat="1" ht="12.75" x14ac:dyDescent="0.2"/>
    <row r="79" spans="1:7" s="2" customFormat="1" ht="12.75" x14ac:dyDescent="0.2"/>
    <row r="80" spans="1:7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87" s="2" customFormat="1" ht="12.75" x14ac:dyDescent="0.2"/>
    <row r="88" s="2" customFormat="1" ht="12.75" x14ac:dyDescent="0.2"/>
    <row r="89" s="2" customFormat="1" ht="12.75" x14ac:dyDescent="0.2"/>
    <row r="90" s="2" customFormat="1" ht="12.75" x14ac:dyDescent="0.2"/>
    <row r="91" s="2" customFormat="1" ht="12.75" x14ac:dyDescent="0.2"/>
    <row r="92" s="2" customFormat="1" ht="12.75" x14ac:dyDescent="0.2"/>
    <row r="93" s="2" customFormat="1" ht="12.75" x14ac:dyDescent="0.2"/>
    <row r="121" spans="11:11" x14ac:dyDescent="0.2">
      <c r="K121" s="2"/>
    </row>
  </sheetData>
  <mergeCells count="8">
    <mergeCell ref="A1:G1"/>
    <mergeCell ref="A2:G2"/>
    <mergeCell ref="A6:A7"/>
    <mergeCell ref="B6:F6"/>
    <mergeCell ref="G6:G7"/>
    <mergeCell ref="A3:G3"/>
    <mergeCell ref="A4:G4"/>
    <mergeCell ref="A5:G5"/>
  </mergeCells>
  <pageMargins left="0.55118110236220474" right="0.39370078740157483" top="0.98425196850393704" bottom="0.31496062992125984" header="0.31496062992125984" footer="0.31496062992125984"/>
  <pageSetup paperSize="9" scale="57" fitToHeight="0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2024-03-20T22:21:29Z</dcterms:created>
  <dcterms:modified xsi:type="dcterms:W3CDTF">2024-03-20T22:21:44Z</dcterms:modified>
</cp:coreProperties>
</file>